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Marketing\AGAware\2020 Balance Sheets\"/>
    </mc:Choice>
  </mc:AlternateContent>
  <bookViews>
    <workbookView xWindow="120" yWindow="132" windowWidth="9348" windowHeight="4488"/>
  </bookViews>
  <sheets>
    <sheet name="Balance Sheet" sheetId="4" r:id="rId1"/>
    <sheet name="Income Statement" sheetId="5" r:id="rId2"/>
    <sheet name="Your Farm Health Assessment " sheetId="6" r:id="rId3"/>
  </sheets>
  <calcPr calcId="162913"/>
</workbook>
</file>

<file path=xl/calcChain.xml><?xml version="1.0" encoding="utf-8"?>
<calcChain xmlns="http://schemas.openxmlformats.org/spreadsheetml/2006/main">
  <c r="C43" i="4" l="1"/>
  <c r="I53" i="4" l="1"/>
  <c r="I25" i="4"/>
  <c r="I43" i="4"/>
  <c r="B40" i="5" l="1"/>
  <c r="B26" i="5"/>
  <c r="B12" i="5"/>
  <c r="C53" i="4"/>
  <c r="C25" i="4"/>
  <c r="C56" i="4" l="1"/>
  <c r="A7" i="6"/>
  <c r="I54" i="4"/>
  <c r="A35" i="6"/>
  <c r="C54" i="4"/>
  <c r="A21" i="6"/>
  <c r="B41" i="5"/>
  <c r="B43" i="5"/>
  <c r="B28" i="5"/>
  <c r="I56" i="4" l="1"/>
  <c r="A14" i="6" s="1"/>
  <c r="A28" i="6"/>
</calcChain>
</file>

<file path=xl/sharedStrings.xml><?xml version="1.0" encoding="utf-8"?>
<sst xmlns="http://schemas.openxmlformats.org/spreadsheetml/2006/main" count="241" uniqueCount="121">
  <si>
    <t xml:space="preserve"> </t>
  </si>
  <si>
    <t xml:space="preserve">BALANCE SHEET               </t>
  </si>
  <si>
    <t xml:space="preserve">$ </t>
  </si>
  <si>
    <t>Principal Portion of IT &amp; LT Debts Due Within Next 12 Months</t>
  </si>
  <si>
    <t>Accrued Interest</t>
  </si>
  <si>
    <t>Vehicles</t>
  </si>
  <si>
    <t>Personal Property</t>
  </si>
  <si>
    <t>Stock or Equity in Cooperatives</t>
  </si>
  <si>
    <t>Equity in Other Entities</t>
  </si>
  <si>
    <t>Notes &amp; Accounts Receivables</t>
  </si>
  <si>
    <r>
      <t xml:space="preserve">Retirement Accounts </t>
    </r>
    <r>
      <rPr>
        <u/>
        <sz val="10"/>
        <rFont val="Arial"/>
        <family val="2"/>
      </rPr>
      <t xml:space="preserve">                  </t>
    </r>
  </si>
  <si>
    <r>
      <t xml:space="preserve">Other </t>
    </r>
    <r>
      <rPr>
        <u/>
        <sz val="10"/>
        <rFont val="Arial"/>
        <family val="2"/>
      </rPr>
      <t xml:space="preserve">                                     </t>
    </r>
  </si>
  <si>
    <t>Less Current Portion</t>
  </si>
  <si>
    <t>Contracts or Notes Receivable</t>
  </si>
  <si>
    <r>
      <t xml:space="preserve">Intangible Assets:   </t>
    </r>
    <r>
      <rPr>
        <u/>
        <sz val="10"/>
        <rFont val="Arial"/>
        <family val="2"/>
      </rPr>
      <t xml:space="preserve">            </t>
    </r>
  </si>
  <si>
    <r>
      <t xml:space="preserve">Contingent Liabilities:     </t>
    </r>
    <r>
      <rPr>
        <sz val="10"/>
        <rFont val="Arial"/>
        <family val="2"/>
      </rPr>
      <t xml:space="preserve">      </t>
    </r>
  </si>
  <si>
    <t>Cash</t>
  </si>
  <si>
    <t>Savings  CD's</t>
  </si>
  <si>
    <t>Marketable Stock &amp; Bonds</t>
  </si>
  <si>
    <t>Collectible Notes</t>
  </si>
  <si>
    <t>Curr. Port. Of IT and LT Notes</t>
  </si>
  <si>
    <t xml:space="preserve">  &amp; Receivables</t>
  </si>
  <si>
    <t>Accounts Receivable</t>
  </si>
  <si>
    <t>Purchases Held for Resale</t>
  </si>
  <si>
    <t>Supplies and/or Prepaid Expenses</t>
  </si>
  <si>
    <t xml:space="preserve">Name: </t>
  </si>
  <si>
    <t xml:space="preserve">As of (date): </t>
  </si>
  <si>
    <t>ASSETS</t>
  </si>
  <si>
    <t>LIABILITIES</t>
  </si>
  <si>
    <t>CURRENT DEBTS (Payable with 1 year)</t>
  </si>
  <si>
    <t>INTERMEDIATE TERM DEBTS (Payable in 1-10 years)</t>
  </si>
  <si>
    <t>LONG TERM DEBTS (Payable over 10 years)</t>
  </si>
  <si>
    <t>TOTAL CURRENT ASSETS</t>
  </si>
  <si>
    <t>TOTAL CURRENT LIABILITIES</t>
  </si>
  <si>
    <t>TOTAL INTERMEDIATE ASSETS</t>
  </si>
  <si>
    <t>TOTAL INTERMEDIATE LIABILITIES</t>
  </si>
  <si>
    <t>TOTAL FIXED ASSETS</t>
  </si>
  <si>
    <t>Farm Equipment &amp; Trucks</t>
  </si>
  <si>
    <t>TOTAL LONG-TERM LIABILITIES</t>
  </si>
  <si>
    <t>INTERMEDIATE ASSETS (Items owned with &gt;1 yr life)</t>
  </si>
  <si>
    <t xml:space="preserve">CURRENT ASSETS (Items owned to use/sell in a year) </t>
  </si>
  <si>
    <t>FIXED ASSETS (Perm. items owned - Real estate, etc.)</t>
  </si>
  <si>
    <t>Crops Held for Farm Use</t>
  </si>
  <si>
    <t>Investment - Growing Crops</t>
  </si>
  <si>
    <t>Income Statement</t>
  </si>
  <si>
    <t>TOTAL ASSETS (Curr+Int+Fixed)</t>
  </si>
  <si>
    <t>TOTAL LIABILITIES (Current+Int+Long)</t>
  </si>
  <si>
    <t>Livestock sales, Crop sales, Government Payments, Patronage income, Other Farm Income</t>
  </si>
  <si>
    <t xml:space="preserve">Depreciation </t>
  </si>
  <si>
    <t>Interest</t>
  </si>
  <si>
    <t>Repairs</t>
  </si>
  <si>
    <t>Taxes</t>
  </si>
  <si>
    <t>Insurance</t>
  </si>
  <si>
    <t xml:space="preserve">Utilities </t>
  </si>
  <si>
    <t>Marketing</t>
  </si>
  <si>
    <t xml:space="preserve">$                   </t>
  </si>
  <si>
    <t>FARM INCOME/RECEIPTS</t>
  </si>
  <si>
    <t>FIXED/OVERHEAD COSTS</t>
  </si>
  <si>
    <t>Labor/Payroll, Seed, Feed, Fertilizer, Chemicals, Land Rent, Fuel, Breeding, Medications, Etc.</t>
  </si>
  <si>
    <t>Manager Salaries/Living Expenses</t>
  </si>
  <si>
    <t xml:space="preserve">Other: </t>
  </si>
  <si>
    <t>FARM COSTS/EXPENSES</t>
  </si>
  <si>
    <t>Total Farm Costs/Expenses</t>
  </si>
  <si>
    <t>Total Fixed Costs/Expenses</t>
  </si>
  <si>
    <t>TOTAL COSTS/EXPENSES</t>
  </si>
  <si>
    <t>LIQUIDITY - Working Capital as a % of Expenses</t>
  </si>
  <si>
    <t xml:space="preserve"> = (Net Income + Interest) / Total Farm Assets </t>
  </si>
  <si>
    <t>&lt; 35%</t>
  </si>
  <si>
    <t xml:space="preserve">35%-60% </t>
  </si>
  <si>
    <t xml:space="preserve">&gt; 60% </t>
  </si>
  <si>
    <t xml:space="preserve">Need Improvement </t>
  </si>
  <si>
    <t xml:space="preserve">Caution </t>
  </si>
  <si>
    <t>Strong</t>
  </si>
  <si>
    <t>&lt; 20%</t>
  </si>
  <si>
    <t xml:space="preserve">20%-50% </t>
  </si>
  <si>
    <t xml:space="preserve">&gt; 50% </t>
  </si>
  <si>
    <t>&lt; 3%</t>
  </si>
  <si>
    <t xml:space="preserve">3%-6% </t>
  </si>
  <si>
    <t xml:space="preserve">&gt; 6% </t>
  </si>
  <si>
    <t>&gt; 80%</t>
  </si>
  <si>
    <t xml:space="preserve">65%-80% </t>
  </si>
  <si>
    <t xml:space="preserve">&lt; 65% </t>
  </si>
  <si>
    <t>PROFITABILITY- Return on Assets</t>
  </si>
  <si>
    <t xml:space="preserve">EFFICIENCY - Operating Expense Ratio </t>
  </si>
  <si>
    <t xml:space="preserve">Relationship between operating expenses and gross revenue. </t>
  </si>
  <si>
    <t>Availability of cash to pay short term debts when due without disruption of normal business operations</t>
  </si>
  <si>
    <t xml:space="preserve">EQUITY RATIO </t>
  </si>
  <si>
    <t xml:space="preserve">Percentage of your total asset value that belongs to you </t>
  </si>
  <si>
    <t>Measure of how efficient your farm is in using assets to produce profit (rate of return on investment)</t>
  </si>
  <si>
    <t xml:space="preserve"> = Equity / Total Farm Assets </t>
  </si>
  <si>
    <t xml:space="preserve"> = Farm Expenses / Farm Income</t>
  </si>
  <si>
    <t xml:space="preserve">YOUR FARM LIQUIDITY </t>
  </si>
  <si>
    <t>YOUR FARM PROFITABILITY</t>
  </si>
  <si>
    <t>YOUR FARM EFFICIENCY</t>
  </si>
  <si>
    <t>YOUR FARM EQUITY RATIO</t>
  </si>
  <si>
    <t xml:space="preserve"> = (Current Assets-Current Liabilities) / Farm Expenses </t>
  </si>
  <si>
    <r>
      <t xml:space="preserve">NET INCOME/PROFIT                                                         </t>
    </r>
    <r>
      <rPr>
        <b/>
        <sz val="10"/>
        <rFont val="Arial"/>
        <family val="2"/>
      </rPr>
      <t>(Total Income - Total Expenses)</t>
    </r>
  </si>
  <si>
    <t>Farm Financial Health Assessment</t>
  </si>
  <si>
    <t>The following ratios are pulling numbers from your balance sheet and income statement to help you assess the health of your farm.</t>
  </si>
  <si>
    <t xml:space="preserve">Health  </t>
  </si>
  <si>
    <t>Health</t>
  </si>
  <si>
    <t>Total (Gross) Farm Income</t>
  </si>
  <si>
    <t>PROFIT (GROSS) MARGIN (Total Income - Total Expenses)</t>
  </si>
  <si>
    <t>YOUR CURRENT RATIO</t>
  </si>
  <si>
    <t xml:space="preserve">CURRENT RATIO </t>
  </si>
  <si>
    <t xml:space="preserve"> = Total Current Assets/Total Current Liabilities </t>
  </si>
  <si>
    <r>
      <t xml:space="preserve">EQUITY/NET WORTH                            </t>
    </r>
    <r>
      <rPr>
        <b/>
        <sz val="11"/>
        <color theme="0"/>
        <rFont val="Arial"/>
        <family val="2"/>
      </rPr>
      <t>(Total Assets - Total Liabilities)</t>
    </r>
  </si>
  <si>
    <r>
      <t xml:space="preserve">WORKING CAPITAL </t>
    </r>
    <r>
      <rPr>
        <sz val="11"/>
        <rFont val="Arial"/>
        <family val="2"/>
      </rPr>
      <t>(Total Current Assets - Total Current Liabilities)</t>
    </r>
  </si>
  <si>
    <t>&gt; 2.0</t>
  </si>
  <si>
    <t>1.3-2.0</t>
  </si>
  <si>
    <t>&lt;1.3</t>
  </si>
  <si>
    <t>Cash available to pay expenses</t>
  </si>
  <si>
    <t xml:space="preserve">Products Held for Sale  </t>
  </si>
  <si>
    <t>Breeding/Dairy Livestock (No/Type)</t>
  </si>
  <si>
    <t xml:space="preserve">Poultry/Livestock (No. and Type) </t>
  </si>
  <si>
    <t xml:space="preserve">Payable To: </t>
  </si>
  <si>
    <t>Interest Rate</t>
  </si>
  <si>
    <t>Payment Amt</t>
  </si>
  <si>
    <t>Loan Purpose</t>
  </si>
  <si>
    <t>Cash Value Life Insurance Policies</t>
  </si>
  <si>
    <t>Face Value Life Ins (Info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</si>
</sst>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[$$-409]* #,##0.00_);_([$$-409]* \(#,##0.00\);_([$$-409]* &quot;-&quot;??_);_(@_)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b/>
      <u val="singleAccounting"/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sz val="10"/>
      <color theme="1"/>
      <name val="Arial"/>
      <family val="2"/>
    </font>
    <font>
      <b/>
      <sz val="2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u val="singleAccounting"/>
      <sz val="14"/>
      <color theme="0"/>
      <name val="Arial"/>
      <family val="2"/>
    </font>
    <font>
      <b/>
      <u val="singleAccounting"/>
      <sz val="12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i/>
      <sz val="10"/>
      <color theme="1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u val="singleAccounting"/>
      <sz val="14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Fill="1"/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0" fillId="4" borderId="0" xfId="0" applyFill="1"/>
    <xf numFmtId="0" fontId="0" fillId="0" borderId="0" xfId="0" applyBorder="1"/>
    <xf numFmtId="0" fontId="2" fillId="5" borderId="0" xfId="0" applyFont="1" applyFill="1" applyAlignment="1">
      <alignment horizontal="right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4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4" fontId="6" fillId="0" borderId="0" xfId="1" applyNumberFormat="1" applyFont="1" applyFill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164" fontId="4" fillId="0" borderId="8" xfId="1" applyNumberFormat="1" applyFont="1" applyBorder="1" applyAlignment="1">
      <alignment vertical="center"/>
    </xf>
    <xf numFmtId="164" fontId="4" fillId="5" borderId="8" xfId="1" applyNumberFormat="1" applyFont="1" applyFill="1" applyBorder="1" applyAlignment="1">
      <alignment vertical="center"/>
    </xf>
    <xf numFmtId="164" fontId="19" fillId="2" borderId="10" xfId="1" applyNumberFormat="1" applyFont="1" applyFill="1" applyBorder="1" applyAlignment="1">
      <alignment vertical="center" wrapText="1"/>
    </xf>
    <xf numFmtId="0" fontId="15" fillId="4" borderId="0" xfId="0" applyFont="1" applyFill="1"/>
    <xf numFmtId="42" fontId="20" fillId="5" borderId="0" xfId="0" applyNumberFormat="1" applyFont="1" applyFill="1"/>
    <xf numFmtId="0" fontId="2" fillId="7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42" fontId="20" fillId="0" borderId="0" xfId="0" applyNumberFormat="1" applyFont="1" applyFill="1"/>
    <xf numFmtId="42" fontId="20" fillId="3" borderId="0" xfId="0" applyNumberFormat="1" applyFont="1" applyFill="1"/>
    <xf numFmtId="42" fontId="20" fillId="7" borderId="0" xfId="0" applyNumberFormat="1" applyFont="1" applyFill="1"/>
    <xf numFmtId="42" fontId="21" fillId="3" borderId="0" xfId="0" applyNumberFormat="1" applyFont="1" applyFill="1"/>
    <xf numFmtId="0" fontId="13" fillId="4" borderId="6" xfId="0" applyFont="1" applyFill="1" applyBorder="1" applyAlignment="1">
      <alignment vertical="center"/>
    </xf>
    <xf numFmtId="0" fontId="14" fillId="4" borderId="7" xfId="0" applyFont="1" applyFill="1" applyBorder="1" applyAlignment="1">
      <alignment vertical="center"/>
    </xf>
    <xf numFmtId="164" fontId="19" fillId="2" borderId="10" xfId="1" applyNumberFormat="1" applyFont="1" applyFill="1" applyBorder="1" applyAlignment="1">
      <alignment vertical="center"/>
    </xf>
    <xf numFmtId="0" fontId="11" fillId="0" borderId="5" xfId="0" applyFont="1" applyBorder="1"/>
    <xf numFmtId="0" fontId="11" fillId="0" borderId="0" xfId="0" applyFont="1" applyBorder="1"/>
    <xf numFmtId="0" fontId="23" fillId="0" borderId="0" xfId="0" applyFont="1" applyAlignment="1">
      <alignment vertical="center"/>
    </xf>
    <xf numFmtId="0" fontId="9" fillId="3" borderId="0" xfId="0" applyFont="1" applyFill="1" applyAlignment="1">
      <alignment horizontal="right" wrapText="1"/>
    </xf>
    <xf numFmtId="0" fontId="8" fillId="0" borderId="0" xfId="0" applyFont="1" applyFill="1" applyBorder="1" applyAlignment="1">
      <alignment horizontal="left" wrapText="1"/>
    </xf>
    <xf numFmtId="0" fontId="0" fillId="0" borderId="17" xfId="0" applyBorder="1"/>
    <xf numFmtId="0" fontId="22" fillId="0" borderId="15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16" xfId="0" applyFont="1" applyBorder="1" applyAlignment="1">
      <alignment horizontal="left"/>
    </xf>
    <xf numFmtId="0" fontId="22" fillId="0" borderId="15" xfId="0" applyFont="1" applyBorder="1"/>
    <xf numFmtId="0" fontId="8" fillId="0" borderId="16" xfId="0" applyFont="1" applyFill="1" applyBorder="1" applyAlignment="1">
      <alignment horizontal="left" wrapText="1"/>
    </xf>
    <xf numFmtId="0" fontId="0" fillId="0" borderId="16" xfId="0" applyBorder="1"/>
    <xf numFmtId="0" fontId="11" fillId="0" borderId="15" xfId="0" applyFont="1" applyBorder="1"/>
    <xf numFmtId="0" fontId="26" fillId="0" borderId="0" xfId="0" applyFont="1" applyFill="1" applyAlignment="1">
      <alignment horizontal="left" vertical="center"/>
    </xf>
    <xf numFmtId="0" fontId="11" fillId="8" borderId="0" xfId="0" applyFont="1" applyFill="1" applyBorder="1" applyAlignment="1">
      <alignment horizontal="center"/>
    </xf>
    <xf numFmtId="0" fontId="11" fillId="10" borderId="0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164" fontId="18" fillId="4" borderId="22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164" fontId="4" fillId="0" borderId="23" xfId="1" applyNumberFormat="1" applyFont="1" applyFill="1" applyBorder="1" applyAlignment="1">
      <alignment vertical="center"/>
    </xf>
    <xf numFmtId="164" fontId="28" fillId="11" borderId="22" xfId="1" applyNumberFormat="1" applyFont="1" applyFill="1" applyBorder="1" applyAlignment="1">
      <alignment vertical="center"/>
    </xf>
    <xf numFmtId="164" fontId="4" fillId="0" borderId="8" xfId="1" applyNumberFormat="1" applyFont="1" applyBorder="1" applyAlignment="1" applyProtection="1">
      <alignment vertical="center"/>
      <protection locked="0"/>
    </xf>
    <xf numFmtId="164" fontId="4" fillId="6" borderId="8" xfId="1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9" xfId="0" applyFont="1" applyBorder="1" applyAlignment="1" applyProtection="1">
      <alignment horizontal="left" vertical="center" indent="1"/>
      <protection locked="0"/>
    </xf>
    <xf numFmtId="0" fontId="3" fillId="0" borderId="11" xfId="0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horizontal="left" vertical="center" indent="1"/>
      <protection locked="0"/>
    </xf>
    <xf numFmtId="0" fontId="3" fillId="0" borderId="26" xfId="0" applyFont="1" applyBorder="1" applyAlignment="1" applyProtection="1">
      <alignment horizontal="left" vertical="center" indent="1"/>
      <protection locked="0"/>
    </xf>
    <xf numFmtId="0" fontId="1" fillId="0" borderId="5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3" fillId="4" borderId="24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7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0" fontId="3" fillId="0" borderId="29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5" fillId="0" borderId="27" xfId="0" applyFont="1" applyBorder="1" applyAlignment="1" applyProtection="1">
      <alignment vertical="center"/>
      <protection locked="0"/>
    </xf>
    <xf numFmtId="0" fontId="5" fillId="0" borderId="28" xfId="0" applyFont="1" applyBorder="1" applyAlignment="1" applyProtection="1">
      <alignment vertical="center"/>
      <protection locked="0"/>
    </xf>
    <xf numFmtId="0" fontId="5" fillId="0" borderId="29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30" fillId="0" borderId="27" xfId="0" applyFont="1" applyFill="1" applyBorder="1" applyAlignment="1" applyProtection="1">
      <alignment vertical="center"/>
      <protection locked="0"/>
    </xf>
    <xf numFmtId="0" fontId="30" fillId="0" borderId="29" xfId="0" applyFont="1" applyFill="1" applyBorder="1" applyAlignment="1" applyProtection="1">
      <alignment vertical="center"/>
      <protection locked="0"/>
    </xf>
    <xf numFmtId="0" fontId="30" fillId="0" borderId="2" xfId="0" applyFont="1" applyFill="1" applyBorder="1" applyAlignment="1" applyProtection="1">
      <alignment vertical="center"/>
      <protection locked="0"/>
    </xf>
    <xf numFmtId="10" fontId="30" fillId="0" borderId="28" xfId="0" applyNumberFormat="1" applyFont="1" applyFill="1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42" fontId="5" fillId="0" borderId="0" xfId="0" applyNumberFormat="1" applyFont="1" applyProtection="1">
      <protection locked="0"/>
    </xf>
    <xf numFmtId="0" fontId="3" fillId="0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Fill="1" applyBorder="1" applyProtection="1">
      <protection locked="0"/>
    </xf>
    <xf numFmtId="0" fontId="1" fillId="0" borderId="27" xfId="0" applyFont="1" applyFill="1" applyBorder="1" applyAlignment="1" applyProtection="1">
      <alignment vertical="center"/>
      <protection locked="0"/>
    </xf>
    <xf numFmtId="0" fontId="1" fillId="0" borderId="29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10" fontId="1" fillId="0" borderId="29" xfId="0" applyNumberFormat="1" applyFont="1" applyFill="1" applyBorder="1" applyAlignment="1" applyProtection="1">
      <alignment vertical="center"/>
      <protection locked="0"/>
    </xf>
    <xf numFmtId="10" fontId="3" fillId="0" borderId="29" xfId="0" applyNumberFormat="1" applyFont="1" applyBorder="1" applyAlignment="1" applyProtection="1">
      <alignment vertical="center"/>
      <protection locked="0"/>
    </xf>
    <xf numFmtId="10" fontId="5" fillId="0" borderId="29" xfId="0" applyNumberFormat="1" applyFont="1" applyBorder="1" applyAlignment="1" applyProtection="1">
      <alignment vertical="center"/>
      <protection locked="0"/>
    </xf>
    <xf numFmtId="10" fontId="5" fillId="0" borderId="30" xfId="0" applyNumberFormat="1" applyFont="1" applyBorder="1" applyAlignment="1" applyProtection="1">
      <alignment vertical="center"/>
      <protection locked="0"/>
    </xf>
    <xf numFmtId="10" fontId="0" fillId="0" borderId="29" xfId="0" applyNumberFormat="1" applyBorder="1" applyAlignment="1" applyProtection="1">
      <alignment vertical="center"/>
      <protection locked="0"/>
    </xf>
    <xf numFmtId="165" fontId="4" fillId="0" borderId="8" xfId="1" applyNumberFormat="1" applyFont="1" applyBorder="1" applyAlignment="1" applyProtection="1">
      <alignment vertical="center"/>
      <protection locked="0"/>
    </xf>
    <xf numFmtId="0" fontId="30" fillId="0" borderId="31" xfId="0" applyFont="1" applyFill="1" applyBorder="1" applyAlignment="1" applyProtection="1">
      <alignment vertical="center"/>
      <protection locked="0"/>
    </xf>
    <xf numFmtId="10" fontId="30" fillId="0" borderId="30" xfId="0" applyNumberFormat="1" applyFont="1" applyFill="1" applyBorder="1" applyAlignment="1" applyProtection="1">
      <alignment vertical="center"/>
      <protection locked="0"/>
    </xf>
    <xf numFmtId="0" fontId="30" fillId="0" borderId="30" xfId="0" applyFont="1" applyFill="1" applyBorder="1" applyAlignment="1" applyProtection="1">
      <alignment vertical="center"/>
      <protection locked="0"/>
    </xf>
    <xf numFmtId="0" fontId="30" fillId="0" borderId="3" xfId="0" applyFont="1" applyFill="1" applyBorder="1" applyAlignment="1" applyProtection="1">
      <alignment vertical="center"/>
      <protection locked="0"/>
    </xf>
    <xf numFmtId="0" fontId="2" fillId="0" borderId="24" xfId="0" applyFont="1" applyBorder="1" applyAlignment="1">
      <alignment vertical="center"/>
    </xf>
    <xf numFmtId="0" fontId="10" fillId="0" borderId="24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vertical="center"/>
    </xf>
    <xf numFmtId="164" fontId="4" fillId="0" borderId="0" xfId="1" applyNumberFormat="1" applyFont="1" applyBorder="1" applyAlignment="1" applyProtection="1">
      <alignment vertical="center"/>
      <protection locked="0"/>
    </xf>
    <xf numFmtId="164" fontId="4" fillId="0" borderId="8" xfId="1" applyNumberFormat="1" applyFont="1" applyBorder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5" borderId="5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17" fillId="4" borderId="11" xfId="0" applyFont="1" applyFill="1" applyBorder="1" applyAlignment="1">
      <alignment horizontal="right" vertical="center" wrapText="1"/>
    </xf>
    <xf numFmtId="0" fontId="17" fillId="4" borderId="3" xfId="0" applyFont="1" applyFill="1" applyBorder="1" applyAlignment="1">
      <alignment horizontal="right" vertical="center" wrapText="1"/>
    </xf>
    <xf numFmtId="0" fontId="0" fillId="0" borderId="0" xfId="0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9" fillId="2" borderId="9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0" fontId="3" fillId="6" borderId="5" xfId="0" applyFont="1" applyFill="1" applyBorder="1" applyAlignment="1">
      <alignment horizontal="right" vertical="center"/>
    </xf>
    <xf numFmtId="0" fontId="3" fillId="6" borderId="0" xfId="0" applyFont="1" applyFill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27" fillId="11" borderId="11" xfId="0" applyFont="1" applyFill="1" applyBorder="1" applyAlignment="1">
      <alignment horizontal="right" vertical="center" wrapText="1"/>
    </xf>
    <xf numFmtId="0" fontId="27" fillId="11" borderId="3" xfId="0" applyFont="1" applyFill="1" applyBorder="1" applyAlignment="1">
      <alignment horizontal="right" vertical="center" wrapText="1"/>
    </xf>
    <xf numFmtId="0" fontId="9" fillId="2" borderId="9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0" fillId="0" borderId="9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2" fillId="0" borderId="0" xfId="0" applyFont="1" applyAlignment="1">
      <alignment horizontal="right"/>
    </xf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24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3" borderId="0" xfId="0" applyFont="1" applyFill="1" applyAlignment="1">
      <alignment horizontal="left" wrapText="1"/>
    </xf>
    <xf numFmtId="10" fontId="25" fillId="0" borderId="19" xfId="0" applyNumberFormat="1" applyFont="1" applyFill="1" applyBorder="1" applyAlignment="1">
      <alignment horizontal="center" vertical="center"/>
    </xf>
    <xf numFmtId="10" fontId="25" fillId="0" borderId="20" xfId="0" applyNumberFormat="1" applyFont="1" applyFill="1" applyBorder="1" applyAlignment="1">
      <alignment horizontal="center" vertical="center"/>
    </xf>
    <xf numFmtId="10" fontId="25" fillId="0" borderId="21" xfId="0" applyNumberFormat="1" applyFont="1" applyFill="1" applyBorder="1" applyAlignment="1">
      <alignment horizontal="center" vertical="center"/>
    </xf>
    <xf numFmtId="0" fontId="26" fillId="3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16" fillId="9" borderId="19" xfId="0" applyFont="1" applyFill="1" applyBorder="1" applyAlignment="1">
      <alignment horizontal="center" vertical="center" wrapText="1"/>
    </xf>
    <xf numFmtId="0" fontId="16" fillId="9" borderId="21" xfId="0" applyFont="1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horizontal="left"/>
    </xf>
    <xf numFmtId="0" fontId="16" fillId="9" borderId="13" xfId="0" applyFont="1" applyFill="1" applyBorder="1" applyAlignment="1">
      <alignment horizontal="left"/>
    </xf>
    <xf numFmtId="0" fontId="16" fillId="9" borderId="14" xfId="0" applyFont="1" applyFill="1" applyBorder="1" applyAlignment="1">
      <alignment horizontal="left"/>
    </xf>
    <xf numFmtId="0" fontId="24" fillId="5" borderId="15" xfId="0" applyFont="1" applyFill="1" applyBorder="1" applyAlignment="1">
      <alignment horizontal="left" wrapText="1"/>
    </xf>
    <xf numFmtId="0" fontId="11" fillId="5" borderId="0" xfId="0" applyFont="1" applyFill="1" applyBorder="1" applyAlignment="1">
      <alignment horizontal="left" wrapText="1"/>
    </xf>
    <xf numFmtId="0" fontId="11" fillId="5" borderId="16" xfId="0" applyFont="1" applyFill="1" applyBorder="1" applyAlignment="1">
      <alignment horizontal="left" wrapText="1"/>
    </xf>
    <xf numFmtId="0" fontId="11" fillId="5" borderId="15" xfId="0" applyFont="1" applyFill="1" applyBorder="1" applyAlignment="1">
      <alignment horizontal="left"/>
    </xf>
    <xf numFmtId="0" fontId="11" fillId="5" borderId="0" xfId="0" applyFont="1" applyFill="1" applyBorder="1" applyAlignment="1">
      <alignment horizontal="left"/>
    </xf>
    <xf numFmtId="0" fontId="11" fillId="5" borderId="16" xfId="0" applyFont="1" applyFill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16" xfId="0" applyFont="1" applyBorder="1" applyAlignment="1">
      <alignment horizontal="left"/>
    </xf>
    <xf numFmtId="0" fontId="8" fillId="5" borderId="15" xfId="0" applyFont="1" applyFill="1" applyBorder="1" applyAlignment="1">
      <alignment horizontal="left" wrapText="1"/>
    </xf>
    <xf numFmtId="0" fontId="8" fillId="5" borderId="0" xfId="0" applyFont="1" applyFill="1" applyBorder="1" applyAlignment="1">
      <alignment horizontal="left" wrapText="1"/>
    </xf>
    <xf numFmtId="0" fontId="8" fillId="5" borderId="16" xfId="0" applyFont="1" applyFill="1" applyBorder="1" applyAlignment="1">
      <alignment horizontal="left" wrapText="1"/>
    </xf>
    <xf numFmtId="0" fontId="25" fillId="0" borderId="19" xfId="0" applyNumberFormat="1" applyFont="1" applyFill="1" applyBorder="1" applyAlignment="1">
      <alignment horizontal="center" vertical="center"/>
    </xf>
    <xf numFmtId="0" fontId="25" fillId="0" borderId="20" xfId="0" applyNumberFormat="1" applyFont="1" applyFill="1" applyBorder="1" applyAlignment="1">
      <alignment horizontal="center" vertical="center"/>
    </xf>
    <xf numFmtId="0" fontId="25" fillId="0" borderId="21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5"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8F22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1257300</xdr:colOff>
      <xdr:row>51</xdr:row>
      <xdr:rowOff>152400</xdr:rowOff>
    </xdr:from>
    <xdr:to>
      <xdr:col>4</xdr:col>
      <xdr:colOff>3381375</xdr:colOff>
      <xdr:row>51</xdr:row>
      <xdr:rowOff>152400</xdr:rowOff>
    </xdr:to>
    <xdr:sp macro="" textlink="">
      <xdr:nvSpPr>
        <xdr:cNvPr id="2" name="Line 12"/>
        <xdr:cNvSpPr>
          <a:spLocks noChangeShapeType="1"/>
        </xdr:cNvSpPr>
      </xdr:nvSpPr>
      <xdr:spPr bwMode="auto">
        <a:xfrm flipV="1">
          <a:off x="5048250" y="10267950"/>
          <a:ext cx="2124075" cy="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438732</xdr:colOff>
      <xdr:row>0</xdr:row>
      <xdr:rowOff>57150</xdr:rowOff>
    </xdr:from>
    <xdr:to>
      <xdr:col>8</xdr:col>
      <xdr:colOff>1312231</xdr:colOff>
      <xdr:row>0</xdr:row>
      <xdr:rowOff>575930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5585" y="57150"/>
          <a:ext cx="1747558" cy="518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2819400</xdr:colOff>
      <xdr:row>0</xdr:row>
      <xdr:rowOff>95250</xdr:rowOff>
    </xdr:from>
    <xdr:to>
      <xdr:col>1</xdr:col>
      <xdr:colOff>804583</xdr:colOff>
      <xdr:row>0</xdr:row>
      <xdr:rowOff>614030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0" y="95250"/>
          <a:ext cx="1747558" cy="518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0</xdr:row>
      <xdr:rowOff>95250</xdr:rowOff>
    </xdr:from>
    <xdr:to>
      <xdr:col>5</xdr:col>
      <xdr:colOff>937933</xdr:colOff>
      <xdr:row>0</xdr:row>
      <xdr:rowOff>614030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25" y="95250"/>
          <a:ext cx="1747558" cy="518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showGridLines="0" tabSelected="1" zoomScale="85" zoomScaleNormal="85" workbookViewId="0">
      <selection activeCell="C2" sqref="C2:F2"/>
    </sheetView>
  </sheetViews>
  <sheetFormatPr defaultColWidth="9.109375" defaultRowHeight="13.2" x14ac:dyDescent="0.25"/>
  <cols>
    <col min="1" max="1" width="10.6640625" style="8" customWidth="1"/>
    <col min="2" max="2" width="19.33203125" style="8" customWidth="1"/>
    <col min="3" max="3" width="22.44140625" style="8" customWidth="1"/>
    <col min="4" max="4" width="3.6640625" style="8" customWidth="1"/>
    <col min="5" max="5" width="14.109375" style="8" customWidth="1"/>
    <col min="6" max="6" width="10.6640625" style="8" customWidth="1"/>
    <col min="7" max="7" width="12" style="8" customWidth="1"/>
    <col min="8" max="8" width="13.109375" style="8" customWidth="1"/>
    <col min="9" max="9" width="21" style="8" customWidth="1"/>
    <col min="10" max="16384" width="9.109375" style="8"/>
  </cols>
  <sheetData>
    <row r="1" spans="1:9" ht="48.75" customHeight="1" x14ac:dyDescent="0.25">
      <c r="A1" s="144" t="s">
        <v>1</v>
      </c>
      <c r="B1" s="144"/>
      <c r="C1" s="144"/>
      <c r="D1" s="144"/>
      <c r="E1" s="144"/>
      <c r="F1" s="144"/>
      <c r="G1" s="144"/>
      <c r="H1" s="144"/>
      <c r="I1" s="144"/>
    </row>
    <row r="2" spans="1:9" ht="18" customHeight="1" x14ac:dyDescent="0.25">
      <c r="A2" s="140" t="s">
        <v>25</v>
      </c>
      <c r="B2" s="140"/>
      <c r="C2" s="120"/>
      <c r="D2" s="120"/>
      <c r="E2" s="120"/>
      <c r="F2" s="120"/>
      <c r="G2" s="64"/>
      <c r="H2" s="64"/>
    </row>
    <row r="3" spans="1:9" ht="16.5" customHeight="1" x14ac:dyDescent="0.25">
      <c r="A3" s="140" t="s">
        <v>26</v>
      </c>
      <c r="B3" s="140"/>
      <c r="C3" s="121" t="s">
        <v>0</v>
      </c>
      <c r="D3" s="121"/>
      <c r="E3" s="121"/>
      <c r="F3" s="121"/>
      <c r="G3" s="65"/>
      <c r="H3" s="65"/>
    </row>
    <row r="4" spans="1:9" ht="14.25" customHeight="1" x14ac:dyDescent="0.25">
      <c r="A4" s="9"/>
      <c r="B4" s="9"/>
      <c r="C4" s="57"/>
      <c r="D4" s="105"/>
      <c r="E4" s="106"/>
      <c r="F4" s="106"/>
      <c r="G4" s="10"/>
      <c r="H4" s="10"/>
    </row>
    <row r="5" spans="1:9" ht="15.6" x14ac:dyDescent="0.25">
      <c r="A5" s="145" t="s">
        <v>27</v>
      </c>
      <c r="B5" s="146"/>
      <c r="C5" s="147"/>
      <c r="E5" s="27" t="s">
        <v>28</v>
      </c>
      <c r="F5" s="66"/>
      <c r="G5" s="66"/>
      <c r="H5" s="66"/>
      <c r="I5" s="28"/>
    </row>
    <row r="6" spans="1:9" x14ac:dyDescent="0.25">
      <c r="A6" s="14"/>
      <c r="B6" s="56"/>
      <c r="C6" s="15"/>
      <c r="E6" s="14"/>
      <c r="F6" s="56"/>
      <c r="G6" s="56"/>
      <c r="H6" s="56"/>
      <c r="I6" s="15"/>
    </row>
    <row r="7" spans="1:9" x14ac:dyDescent="0.25">
      <c r="A7" s="141" t="s">
        <v>40</v>
      </c>
      <c r="B7" s="142"/>
      <c r="C7" s="143"/>
      <c r="E7" s="141" t="s">
        <v>29</v>
      </c>
      <c r="F7" s="142"/>
      <c r="G7" s="142"/>
      <c r="H7" s="142"/>
      <c r="I7" s="143"/>
    </row>
    <row r="8" spans="1:9" x14ac:dyDescent="0.25">
      <c r="A8" s="14"/>
      <c r="B8" s="56"/>
      <c r="C8" s="15"/>
      <c r="E8" s="67" t="s">
        <v>115</v>
      </c>
      <c r="F8" s="70" t="s">
        <v>116</v>
      </c>
      <c r="G8" s="71" t="s">
        <v>117</v>
      </c>
      <c r="H8" s="68" t="s">
        <v>118</v>
      </c>
      <c r="I8" s="15"/>
    </row>
    <row r="9" spans="1:9" ht="15" x14ac:dyDescent="0.25">
      <c r="A9" s="114" t="s">
        <v>16</v>
      </c>
      <c r="B9" s="115"/>
      <c r="C9" s="54" t="s">
        <v>2</v>
      </c>
      <c r="D9" s="11"/>
      <c r="E9" s="80"/>
      <c r="F9" s="83"/>
      <c r="G9" s="81"/>
      <c r="H9" s="82"/>
      <c r="I9" s="54" t="s">
        <v>2</v>
      </c>
    </row>
    <row r="10" spans="1:9" ht="15" x14ac:dyDescent="0.25">
      <c r="A10" s="114" t="s">
        <v>17</v>
      </c>
      <c r="B10" s="115"/>
      <c r="C10" s="54" t="s">
        <v>2</v>
      </c>
      <c r="D10" s="11"/>
      <c r="E10" s="72"/>
      <c r="F10" s="73"/>
      <c r="G10" s="74"/>
      <c r="H10" s="75"/>
      <c r="I10" s="54" t="s">
        <v>2</v>
      </c>
    </row>
    <row r="11" spans="1:9" ht="15" x14ac:dyDescent="0.25">
      <c r="A11" s="114" t="s">
        <v>18</v>
      </c>
      <c r="B11" s="115"/>
      <c r="C11" s="54" t="s">
        <v>2</v>
      </c>
      <c r="D11" s="11"/>
      <c r="E11" s="72"/>
      <c r="F11" s="73"/>
      <c r="G11" s="74"/>
      <c r="H11" s="75"/>
      <c r="I11" s="54" t="s">
        <v>2</v>
      </c>
    </row>
    <row r="12" spans="1:9" ht="15" x14ac:dyDescent="0.25">
      <c r="A12" s="114" t="s">
        <v>19</v>
      </c>
      <c r="B12" s="115"/>
      <c r="C12" s="54" t="s">
        <v>2</v>
      </c>
      <c r="D12" s="11"/>
      <c r="E12" s="76"/>
      <c r="F12" s="77"/>
      <c r="G12" s="78"/>
      <c r="H12" s="79"/>
      <c r="I12" s="54" t="s">
        <v>2</v>
      </c>
    </row>
    <row r="13" spans="1:9" ht="15" x14ac:dyDescent="0.25">
      <c r="A13" s="114" t="s">
        <v>20</v>
      </c>
      <c r="B13" s="115"/>
      <c r="C13" s="54" t="s">
        <v>2</v>
      </c>
      <c r="D13" s="12"/>
      <c r="E13" s="76"/>
      <c r="F13" s="77"/>
      <c r="G13" s="78"/>
      <c r="H13" s="79"/>
      <c r="I13" s="54" t="s">
        <v>2</v>
      </c>
    </row>
    <row r="14" spans="1:9" ht="15" x14ac:dyDescent="0.25">
      <c r="A14" s="114" t="s">
        <v>21</v>
      </c>
      <c r="B14" s="115"/>
      <c r="C14" s="54" t="s">
        <v>2</v>
      </c>
      <c r="D14" s="11"/>
      <c r="E14" s="72"/>
      <c r="F14" s="73"/>
      <c r="G14" s="74"/>
      <c r="H14" s="75"/>
      <c r="I14" s="54" t="s">
        <v>2</v>
      </c>
    </row>
    <row r="15" spans="1:9" ht="15" x14ac:dyDescent="0.25">
      <c r="A15" s="114" t="s">
        <v>22</v>
      </c>
      <c r="B15" s="115"/>
      <c r="C15" s="54" t="s">
        <v>2</v>
      </c>
      <c r="D15" s="11"/>
      <c r="E15" s="76"/>
      <c r="F15" s="77"/>
      <c r="G15" s="78"/>
      <c r="H15" s="79"/>
      <c r="I15" s="54" t="s">
        <v>2</v>
      </c>
    </row>
    <row r="16" spans="1:9" ht="15" x14ac:dyDescent="0.25">
      <c r="A16" s="112" t="s">
        <v>112</v>
      </c>
      <c r="B16" s="113"/>
      <c r="C16" s="54" t="s">
        <v>2</v>
      </c>
      <c r="D16" s="11"/>
      <c r="E16" s="76"/>
      <c r="F16" s="77"/>
      <c r="G16" s="78"/>
      <c r="H16" s="79"/>
      <c r="I16" s="54" t="s">
        <v>2</v>
      </c>
    </row>
    <row r="17" spans="1:9" ht="15" x14ac:dyDescent="0.25">
      <c r="A17" s="114" t="s">
        <v>23</v>
      </c>
      <c r="B17" s="115"/>
      <c r="C17" s="54" t="s">
        <v>2</v>
      </c>
      <c r="D17" s="11"/>
      <c r="E17" s="76"/>
      <c r="F17" s="77"/>
      <c r="G17" s="78"/>
      <c r="H17" s="79"/>
      <c r="I17" s="54" t="s">
        <v>2</v>
      </c>
    </row>
    <row r="18" spans="1:9" ht="15" x14ac:dyDescent="0.25">
      <c r="A18" s="112" t="s">
        <v>42</v>
      </c>
      <c r="B18" s="113"/>
      <c r="C18" s="54" t="s">
        <v>2</v>
      </c>
      <c r="D18" s="11"/>
      <c r="E18" s="76"/>
      <c r="F18" s="77"/>
      <c r="G18" s="78"/>
      <c r="H18" s="79"/>
      <c r="I18" s="54" t="s">
        <v>2</v>
      </c>
    </row>
    <row r="19" spans="1:9" ht="15" x14ac:dyDescent="0.25">
      <c r="A19" s="114" t="s">
        <v>24</v>
      </c>
      <c r="B19" s="115"/>
      <c r="C19" s="54" t="s">
        <v>2</v>
      </c>
      <c r="D19" s="11"/>
      <c r="E19" s="76"/>
      <c r="F19" s="77"/>
      <c r="G19" s="78"/>
      <c r="H19" s="79"/>
      <c r="I19" s="54" t="s">
        <v>2</v>
      </c>
    </row>
    <row r="20" spans="1:9" ht="15" x14ac:dyDescent="0.25">
      <c r="A20" s="112" t="s">
        <v>43</v>
      </c>
      <c r="B20" s="113"/>
      <c r="C20" s="54" t="s">
        <v>2</v>
      </c>
      <c r="D20" s="11"/>
      <c r="E20" s="76"/>
      <c r="F20" s="77"/>
      <c r="G20" s="78"/>
      <c r="H20" s="79"/>
      <c r="I20" s="54" t="s">
        <v>2</v>
      </c>
    </row>
    <row r="21" spans="1:9" ht="15" x14ac:dyDescent="0.25">
      <c r="A21" s="148" t="s">
        <v>114</v>
      </c>
      <c r="B21" s="149"/>
      <c r="C21" s="54" t="s">
        <v>2</v>
      </c>
      <c r="D21" s="11"/>
      <c r="E21" s="76"/>
      <c r="F21" s="77"/>
      <c r="G21" s="78"/>
      <c r="H21" s="79"/>
      <c r="I21" s="54" t="s">
        <v>2</v>
      </c>
    </row>
    <row r="22" spans="1:9" ht="15" x14ac:dyDescent="0.25">
      <c r="A22" s="58"/>
      <c r="B22" s="61"/>
      <c r="C22" s="54" t="s">
        <v>2</v>
      </c>
      <c r="D22" s="11"/>
      <c r="E22" s="76"/>
      <c r="F22" s="77"/>
      <c r="G22" s="78"/>
      <c r="H22" s="79"/>
      <c r="I22" s="54" t="s">
        <v>2</v>
      </c>
    </row>
    <row r="23" spans="1:9" ht="15" x14ac:dyDescent="0.25">
      <c r="A23" s="59"/>
      <c r="B23" s="62"/>
      <c r="C23" s="54" t="s">
        <v>2</v>
      </c>
      <c r="D23" s="11"/>
      <c r="E23" s="122" t="s">
        <v>3</v>
      </c>
      <c r="F23" s="123"/>
      <c r="G23" s="123"/>
      <c r="H23" s="123"/>
      <c r="I23" s="54" t="s">
        <v>2</v>
      </c>
    </row>
    <row r="24" spans="1:9" ht="15" x14ac:dyDescent="0.25">
      <c r="A24" s="63" t="s">
        <v>60</v>
      </c>
      <c r="B24" s="60"/>
      <c r="C24" s="54" t="s">
        <v>2</v>
      </c>
      <c r="D24" s="11"/>
      <c r="E24" s="126" t="s">
        <v>4</v>
      </c>
      <c r="F24" s="127"/>
      <c r="G24" s="127"/>
      <c r="H24" s="127"/>
      <c r="I24" s="55" t="s">
        <v>2</v>
      </c>
    </row>
    <row r="25" spans="1:9" ht="16.8" x14ac:dyDescent="0.25">
      <c r="A25" s="116" t="s">
        <v>32</v>
      </c>
      <c r="B25" s="117"/>
      <c r="C25" s="17">
        <f>SUM(C9:C24)</f>
        <v>0</v>
      </c>
      <c r="D25" s="13"/>
      <c r="E25" s="116" t="s">
        <v>33</v>
      </c>
      <c r="F25" s="117"/>
      <c r="G25" s="117"/>
      <c r="H25" s="117"/>
      <c r="I25" s="17">
        <f>SUM(I9:I24)</f>
        <v>0</v>
      </c>
    </row>
    <row r="26" spans="1:9" ht="15" x14ac:dyDescent="0.25">
      <c r="A26" s="14"/>
      <c r="B26" s="56"/>
      <c r="C26" s="16"/>
      <c r="D26" s="11"/>
      <c r="E26" s="14"/>
      <c r="F26" s="56"/>
      <c r="G26" s="56"/>
      <c r="H26" s="56"/>
      <c r="I26" s="16"/>
    </row>
    <row r="27" spans="1:9" ht="15" x14ac:dyDescent="0.25">
      <c r="A27" s="141" t="s">
        <v>39</v>
      </c>
      <c r="B27" s="142"/>
      <c r="C27" s="143"/>
      <c r="D27" s="11"/>
      <c r="E27" s="141" t="s">
        <v>30</v>
      </c>
      <c r="F27" s="142"/>
      <c r="G27" s="142"/>
      <c r="H27" s="142"/>
      <c r="I27" s="143"/>
    </row>
    <row r="28" spans="1:9" ht="12.75" customHeight="1" x14ac:dyDescent="0.25">
      <c r="A28" s="14"/>
      <c r="B28" s="56"/>
      <c r="C28" s="16"/>
      <c r="D28" s="11"/>
      <c r="E28" s="69" t="s">
        <v>115</v>
      </c>
      <c r="F28" s="71" t="s">
        <v>116</v>
      </c>
      <c r="G28" s="71" t="s">
        <v>117</v>
      </c>
      <c r="H28" s="68" t="s">
        <v>118</v>
      </c>
      <c r="I28" s="16"/>
    </row>
    <row r="29" spans="1:9" ht="15" x14ac:dyDescent="0.25">
      <c r="A29" s="114" t="s">
        <v>119</v>
      </c>
      <c r="B29" s="115"/>
      <c r="C29" s="54" t="s">
        <v>2</v>
      </c>
      <c r="D29" s="11"/>
      <c r="E29" s="92"/>
      <c r="F29" s="95"/>
      <c r="G29" s="93"/>
      <c r="H29" s="94"/>
      <c r="I29" s="100" t="s">
        <v>2</v>
      </c>
    </row>
    <row r="30" spans="1:9" ht="15" x14ac:dyDescent="0.25">
      <c r="A30" s="109" t="s">
        <v>120</v>
      </c>
      <c r="B30" s="107"/>
      <c r="C30" s="111"/>
      <c r="D30" s="11"/>
      <c r="E30" s="72"/>
      <c r="F30" s="96"/>
      <c r="G30" s="74"/>
      <c r="H30" s="75"/>
      <c r="I30" s="100" t="s">
        <v>2</v>
      </c>
    </row>
    <row r="31" spans="1:9" ht="15" x14ac:dyDescent="0.25">
      <c r="A31" s="109"/>
      <c r="B31" s="110" t="s">
        <v>2</v>
      </c>
      <c r="C31" s="111"/>
      <c r="D31" s="11"/>
      <c r="E31" s="72"/>
      <c r="F31" s="96"/>
      <c r="G31" s="74"/>
      <c r="H31" s="108"/>
      <c r="I31" s="100"/>
    </row>
    <row r="32" spans="1:9" ht="15" x14ac:dyDescent="0.25">
      <c r="A32" s="114" t="s">
        <v>113</v>
      </c>
      <c r="B32" s="115"/>
      <c r="C32" s="54" t="s">
        <v>2</v>
      </c>
      <c r="D32" s="11"/>
      <c r="E32" s="76"/>
      <c r="F32" s="97"/>
      <c r="G32" s="78"/>
      <c r="H32" s="79"/>
      <c r="I32" s="100" t="s">
        <v>2</v>
      </c>
    </row>
    <row r="33" spans="1:9" ht="15" x14ac:dyDescent="0.25">
      <c r="A33" s="58"/>
      <c r="B33" s="61"/>
      <c r="C33" s="54" t="s">
        <v>2</v>
      </c>
      <c r="D33" s="11"/>
      <c r="E33" s="76"/>
      <c r="F33" s="97"/>
      <c r="G33" s="78"/>
      <c r="H33" s="79"/>
      <c r="I33" s="100" t="s">
        <v>2</v>
      </c>
    </row>
    <row r="34" spans="1:9" ht="15" x14ac:dyDescent="0.25">
      <c r="A34" s="59"/>
      <c r="B34" s="62"/>
      <c r="C34" s="54" t="s">
        <v>2</v>
      </c>
      <c r="D34" s="11"/>
      <c r="E34" s="72"/>
      <c r="F34" s="96"/>
      <c r="G34" s="74"/>
      <c r="H34" s="75"/>
      <c r="I34" s="100" t="s">
        <v>2</v>
      </c>
    </row>
    <row r="35" spans="1:9" ht="15" x14ac:dyDescent="0.25">
      <c r="A35" s="114" t="s">
        <v>5</v>
      </c>
      <c r="B35" s="115"/>
      <c r="C35" s="54" t="s">
        <v>2</v>
      </c>
      <c r="D35" s="11"/>
      <c r="E35" s="72"/>
      <c r="F35" s="96"/>
      <c r="G35" s="74"/>
      <c r="H35" s="75"/>
      <c r="I35" s="100" t="s">
        <v>2</v>
      </c>
    </row>
    <row r="36" spans="1:9" ht="15" x14ac:dyDescent="0.25">
      <c r="A36" s="112" t="s">
        <v>37</v>
      </c>
      <c r="B36" s="113"/>
      <c r="C36" s="54" t="s">
        <v>2</v>
      </c>
      <c r="D36" s="11"/>
      <c r="E36" s="76"/>
      <c r="F36" s="97"/>
      <c r="G36" s="78"/>
      <c r="H36" s="79"/>
      <c r="I36" s="100" t="s">
        <v>2</v>
      </c>
    </row>
    <row r="37" spans="1:9" ht="15" x14ac:dyDescent="0.25">
      <c r="A37" s="114" t="s">
        <v>6</v>
      </c>
      <c r="B37" s="115"/>
      <c r="C37" s="54" t="s">
        <v>2</v>
      </c>
      <c r="D37" s="11"/>
      <c r="E37" s="72"/>
      <c r="F37" s="96"/>
      <c r="G37" s="74"/>
      <c r="H37" s="75"/>
      <c r="I37" s="100" t="s">
        <v>2</v>
      </c>
    </row>
    <row r="38" spans="1:9" ht="15" x14ac:dyDescent="0.25">
      <c r="A38" s="114" t="s">
        <v>7</v>
      </c>
      <c r="B38" s="115"/>
      <c r="C38" s="54" t="s">
        <v>2</v>
      </c>
      <c r="D38" s="11"/>
      <c r="E38" s="76"/>
      <c r="F38" s="97"/>
      <c r="G38" s="78"/>
      <c r="H38" s="79"/>
      <c r="I38" s="100" t="s">
        <v>2</v>
      </c>
    </row>
    <row r="39" spans="1:9" ht="15" x14ac:dyDescent="0.25">
      <c r="A39" s="114" t="s">
        <v>8</v>
      </c>
      <c r="B39" s="115"/>
      <c r="C39" s="54" t="s">
        <v>2</v>
      </c>
      <c r="D39" s="11"/>
      <c r="E39" s="76"/>
      <c r="F39" s="97"/>
      <c r="G39" s="78"/>
      <c r="H39" s="79"/>
      <c r="I39" s="100" t="s">
        <v>2</v>
      </c>
    </row>
    <row r="40" spans="1:9" ht="15" x14ac:dyDescent="0.25">
      <c r="A40" s="114" t="s">
        <v>9</v>
      </c>
      <c r="B40" s="115"/>
      <c r="C40" s="54" t="s">
        <v>2</v>
      </c>
      <c r="D40" s="11"/>
      <c r="E40" s="76"/>
      <c r="F40" s="97"/>
      <c r="G40" s="78"/>
      <c r="H40" s="79"/>
      <c r="I40" s="100" t="s">
        <v>2</v>
      </c>
    </row>
    <row r="41" spans="1:9" ht="15" x14ac:dyDescent="0.25">
      <c r="A41" s="112" t="s">
        <v>10</v>
      </c>
      <c r="B41" s="113"/>
      <c r="C41" s="54" t="s">
        <v>2</v>
      </c>
      <c r="D41" s="11"/>
      <c r="E41" s="76"/>
      <c r="F41" s="98"/>
      <c r="G41" s="78"/>
      <c r="H41" s="79"/>
      <c r="I41" s="100" t="s">
        <v>2</v>
      </c>
    </row>
    <row r="42" spans="1:9" ht="15" x14ac:dyDescent="0.25">
      <c r="A42" s="112" t="s">
        <v>11</v>
      </c>
      <c r="B42" s="113"/>
      <c r="C42" s="54" t="s">
        <v>2</v>
      </c>
      <c r="D42" s="11"/>
      <c r="E42" s="128" t="s">
        <v>12</v>
      </c>
      <c r="F42" s="129"/>
      <c r="G42" s="129"/>
      <c r="H42" s="129"/>
      <c r="I42" s="100" t="s">
        <v>2</v>
      </c>
    </row>
    <row r="43" spans="1:9" ht="16.8" x14ac:dyDescent="0.25">
      <c r="A43" s="116" t="s">
        <v>34</v>
      </c>
      <c r="B43" s="117"/>
      <c r="C43" s="17">
        <f>SUM(C29,C32:C42)</f>
        <v>0</v>
      </c>
      <c r="D43" s="13"/>
      <c r="E43" s="116" t="s">
        <v>35</v>
      </c>
      <c r="F43" s="117"/>
      <c r="G43" s="117"/>
      <c r="H43" s="117"/>
      <c r="I43" s="17">
        <f>SUM(I29:I42)</f>
        <v>0</v>
      </c>
    </row>
    <row r="44" spans="1:9" ht="15" x14ac:dyDescent="0.25">
      <c r="A44" s="14"/>
      <c r="B44" s="56"/>
      <c r="C44" s="16"/>
      <c r="D44" s="11"/>
      <c r="E44" s="14"/>
      <c r="F44" s="56"/>
      <c r="G44" s="56"/>
      <c r="H44" s="56"/>
      <c r="I44" s="16"/>
    </row>
    <row r="45" spans="1:9" ht="15" x14ac:dyDescent="0.25">
      <c r="A45" s="141" t="s">
        <v>41</v>
      </c>
      <c r="B45" s="142"/>
      <c r="C45" s="143"/>
      <c r="D45" s="11"/>
      <c r="E45" s="141" t="s">
        <v>31</v>
      </c>
      <c r="F45" s="142"/>
      <c r="G45" s="142"/>
      <c r="H45" s="142"/>
      <c r="I45" s="143"/>
    </row>
    <row r="46" spans="1:9" ht="14.25" customHeight="1" x14ac:dyDescent="0.25">
      <c r="A46" s="134"/>
      <c r="B46" s="135"/>
      <c r="C46" s="54" t="s">
        <v>2</v>
      </c>
      <c r="D46" s="11"/>
      <c r="E46" s="69" t="s">
        <v>115</v>
      </c>
      <c r="F46" s="71" t="s">
        <v>116</v>
      </c>
      <c r="G46" s="71" t="s">
        <v>117</v>
      </c>
      <c r="H46" s="68" t="s">
        <v>118</v>
      </c>
      <c r="I46" s="16"/>
    </row>
    <row r="47" spans="1:9" ht="15" x14ac:dyDescent="0.25">
      <c r="A47" s="136"/>
      <c r="B47" s="137"/>
      <c r="C47" s="54" t="s">
        <v>2</v>
      </c>
      <c r="D47" s="11"/>
      <c r="E47" s="101"/>
      <c r="F47" s="102"/>
      <c r="G47" s="103"/>
      <c r="H47" s="104"/>
      <c r="I47" s="54" t="s">
        <v>2</v>
      </c>
    </row>
    <row r="48" spans="1:9" ht="15" x14ac:dyDescent="0.25">
      <c r="A48" s="138"/>
      <c r="B48" s="139"/>
      <c r="C48" s="54" t="s">
        <v>2</v>
      </c>
      <c r="D48" s="11"/>
      <c r="E48" s="72"/>
      <c r="F48" s="96"/>
      <c r="G48" s="74"/>
      <c r="H48" s="75"/>
      <c r="I48" s="54" t="s">
        <v>2</v>
      </c>
    </row>
    <row r="49" spans="1:9" ht="15" x14ac:dyDescent="0.25">
      <c r="A49" s="136"/>
      <c r="B49" s="137"/>
      <c r="C49" s="54" t="s">
        <v>2</v>
      </c>
      <c r="D49" s="11"/>
      <c r="E49" s="72"/>
      <c r="F49" s="96"/>
      <c r="G49" s="74"/>
      <c r="H49" s="75"/>
      <c r="I49" s="54" t="s">
        <v>2</v>
      </c>
    </row>
    <row r="50" spans="1:9" ht="15" x14ac:dyDescent="0.25">
      <c r="A50" s="134"/>
      <c r="B50" s="135"/>
      <c r="C50" s="54" t="s">
        <v>2</v>
      </c>
      <c r="E50" s="84"/>
      <c r="F50" s="99"/>
      <c r="G50" s="85"/>
      <c r="H50" s="86"/>
      <c r="I50" s="54" t="s">
        <v>2</v>
      </c>
    </row>
    <row r="51" spans="1:9" ht="15" x14ac:dyDescent="0.25">
      <c r="A51" s="114" t="s">
        <v>13</v>
      </c>
      <c r="B51" s="115"/>
      <c r="C51" s="54" t="s">
        <v>2</v>
      </c>
      <c r="D51" s="11"/>
      <c r="E51" s="122" t="s">
        <v>12</v>
      </c>
      <c r="F51" s="123"/>
      <c r="G51" s="123"/>
      <c r="H51" s="123"/>
      <c r="I51" s="54" t="s">
        <v>2</v>
      </c>
    </row>
    <row r="52" spans="1:9" ht="15" x14ac:dyDescent="0.25">
      <c r="A52" s="112" t="s">
        <v>14</v>
      </c>
      <c r="B52" s="113"/>
      <c r="C52" s="54" t="s">
        <v>2</v>
      </c>
      <c r="D52" s="11"/>
      <c r="E52" s="122" t="s">
        <v>15</v>
      </c>
      <c r="F52" s="123"/>
      <c r="G52" s="123"/>
      <c r="H52" s="123"/>
      <c r="I52" s="54" t="s">
        <v>2</v>
      </c>
    </row>
    <row r="53" spans="1:9" ht="16.8" x14ac:dyDescent="0.25">
      <c r="A53" s="116" t="s">
        <v>36</v>
      </c>
      <c r="B53" s="117"/>
      <c r="C53" s="17">
        <f>SUM(C46:C52)</f>
        <v>0</v>
      </c>
      <c r="D53" s="13"/>
      <c r="E53" s="116" t="s">
        <v>38</v>
      </c>
      <c r="F53" s="117"/>
      <c r="G53" s="117"/>
      <c r="H53" s="117"/>
      <c r="I53" s="17">
        <f>SUM(I47:I52)</f>
        <v>0</v>
      </c>
    </row>
    <row r="54" spans="1:9" ht="31.5" customHeight="1" x14ac:dyDescent="0.25">
      <c r="A54" s="132" t="s">
        <v>45</v>
      </c>
      <c r="B54" s="133"/>
      <c r="C54" s="18">
        <f>C25+C43+C53</f>
        <v>0</v>
      </c>
      <c r="D54" s="13"/>
      <c r="E54" s="124" t="s">
        <v>46</v>
      </c>
      <c r="F54" s="125"/>
      <c r="G54" s="125"/>
      <c r="H54" s="125"/>
      <c r="I54" s="29">
        <f>I25+I43+I53</f>
        <v>0</v>
      </c>
    </row>
    <row r="55" spans="1:9" ht="15" x14ac:dyDescent="0.25">
      <c r="C55" s="11"/>
      <c r="D55" s="11"/>
    </row>
    <row r="56" spans="1:9" ht="46.5" customHeight="1" x14ac:dyDescent="0.25">
      <c r="A56" s="130" t="s">
        <v>107</v>
      </c>
      <c r="B56" s="131"/>
      <c r="C56" s="53">
        <f>C25-I25</f>
        <v>0</v>
      </c>
      <c r="D56" s="52"/>
      <c r="E56" s="118" t="s">
        <v>106</v>
      </c>
      <c r="F56" s="119"/>
      <c r="G56" s="119"/>
      <c r="H56" s="119"/>
      <c r="I56" s="49">
        <f>C54-I54</f>
        <v>0</v>
      </c>
    </row>
    <row r="58" spans="1:9" x14ac:dyDescent="0.25">
      <c r="E58" s="32"/>
      <c r="F58" s="32"/>
      <c r="G58" s="32"/>
      <c r="H58" s="32"/>
    </row>
  </sheetData>
  <sheetProtection algorithmName="SHA-512" hashValue="tCL1IHjhdQrehJ2kfs+mJc2r9085de22IwZdTLWEIeKZt3SBgjlB2BttX7QB07bifyXXBNYIz6hdhiaqmzo1Yg==" saltValue="GHho3dHAkR++6WqMt0qNtw==" spinCount="100000" sheet="1" objects="1" scenarios="1" selectLockedCells="1"/>
  <mergeCells count="57">
    <mergeCell ref="A1:I1"/>
    <mergeCell ref="A5:C5"/>
    <mergeCell ref="A7:C7"/>
    <mergeCell ref="E7:I7"/>
    <mergeCell ref="A9:B9"/>
    <mergeCell ref="A25:B25"/>
    <mergeCell ref="A2:B2"/>
    <mergeCell ref="A3:B3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A20:B20"/>
    <mergeCell ref="A21:B21"/>
    <mergeCell ref="A29:B29"/>
    <mergeCell ref="A32:B32"/>
    <mergeCell ref="A56:B56"/>
    <mergeCell ref="A53:B53"/>
    <mergeCell ref="A54:B54"/>
    <mergeCell ref="A46:B46"/>
    <mergeCell ref="A47:B47"/>
    <mergeCell ref="A48:B48"/>
    <mergeCell ref="A49:B49"/>
    <mergeCell ref="A50:B50"/>
    <mergeCell ref="A51:B51"/>
    <mergeCell ref="A52:B52"/>
    <mergeCell ref="A35:B35"/>
    <mergeCell ref="A36:B36"/>
    <mergeCell ref="A37:B37"/>
    <mergeCell ref="A45:C45"/>
    <mergeCell ref="E56:H56"/>
    <mergeCell ref="C2:F2"/>
    <mergeCell ref="C3:F3"/>
    <mergeCell ref="E43:H43"/>
    <mergeCell ref="E51:H51"/>
    <mergeCell ref="E52:H52"/>
    <mergeCell ref="E53:H53"/>
    <mergeCell ref="E54:H54"/>
    <mergeCell ref="E23:H23"/>
    <mergeCell ref="E24:H24"/>
    <mergeCell ref="E25:H25"/>
    <mergeCell ref="E42:H42"/>
    <mergeCell ref="A27:C27"/>
    <mergeCell ref="E27:I27"/>
    <mergeCell ref="E45:I45"/>
    <mergeCell ref="A41:B41"/>
    <mergeCell ref="A42:B42"/>
    <mergeCell ref="A38:B38"/>
    <mergeCell ref="A39:B39"/>
    <mergeCell ref="A43:B43"/>
    <mergeCell ref="A40:B40"/>
  </mergeCells>
  <pageMargins left="0.25" right="0.25" top="0.75" bottom="0.75" header="0.3" footer="0.3"/>
  <pageSetup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showGridLines="0" zoomScaleNormal="100" workbookViewId="0">
      <selection activeCell="B5" sqref="B5"/>
    </sheetView>
  </sheetViews>
  <sheetFormatPr defaultRowHeight="13.2" x14ac:dyDescent="0.25"/>
  <cols>
    <col min="1" max="1" width="56.44140625" bestFit="1" customWidth="1"/>
    <col min="2" max="2" width="13.44140625" customWidth="1"/>
  </cols>
  <sheetData>
    <row r="1" spans="1:2" ht="52.5" customHeight="1" x14ac:dyDescent="0.25">
      <c r="A1" s="144" t="s">
        <v>44</v>
      </c>
      <c r="B1" s="144"/>
    </row>
    <row r="3" spans="1:2" x14ac:dyDescent="0.25">
      <c r="A3" s="19" t="s">
        <v>56</v>
      </c>
      <c r="B3" s="5"/>
    </row>
    <row r="4" spans="1:2" ht="25.5" customHeight="1" x14ac:dyDescent="0.25">
      <c r="A4" s="150" t="s">
        <v>47</v>
      </c>
      <c r="B4" s="150"/>
    </row>
    <row r="5" spans="1:2" x14ac:dyDescent="0.25">
      <c r="A5" s="90"/>
      <c r="B5" s="88" t="s">
        <v>55</v>
      </c>
    </row>
    <row r="6" spans="1:2" x14ac:dyDescent="0.25">
      <c r="A6" s="90"/>
      <c r="B6" s="88" t="s">
        <v>55</v>
      </c>
    </row>
    <row r="7" spans="1:2" x14ac:dyDescent="0.25">
      <c r="A7" s="87"/>
      <c r="B7" s="88" t="s">
        <v>55</v>
      </c>
    </row>
    <row r="8" spans="1:2" x14ac:dyDescent="0.25">
      <c r="A8" s="87"/>
      <c r="B8" s="88" t="s">
        <v>55</v>
      </c>
    </row>
    <row r="9" spans="1:2" x14ac:dyDescent="0.25">
      <c r="A9" s="87"/>
      <c r="B9" s="88" t="s">
        <v>55</v>
      </c>
    </row>
    <row r="10" spans="1:2" x14ac:dyDescent="0.25">
      <c r="A10" s="87"/>
      <c r="B10" s="88" t="s">
        <v>55</v>
      </c>
    </row>
    <row r="11" spans="1:2" x14ac:dyDescent="0.25">
      <c r="A11" s="87"/>
      <c r="B11" s="88" t="s">
        <v>55</v>
      </c>
    </row>
    <row r="12" spans="1:2" x14ac:dyDescent="0.25">
      <c r="A12" s="7" t="s">
        <v>101</v>
      </c>
      <c r="B12" s="20">
        <f>SUM(B5:B11)</f>
        <v>0</v>
      </c>
    </row>
    <row r="14" spans="1:2" x14ac:dyDescent="0.25">
      <c r="A14" s="19" t="s">
        <v>61</v>
      </c>
      <c r="B14" s="5"/>
    </row>
    <row r="15" spans="1:2" ht="25.5" customHeight="1" x14ac:dyDescent="0.25">
      <c r="A15" s="150" t="s">
        <v>58</v>
      </c>
      <c r="B15" s="150"/>
    </row>
    <row r="16" spans="1:2" x14ac:dyDescent="0.25">
      <c r="A16" s="91"/>
      <c r="B16" s="88" t="s">
        <v>55</v>
      </c>
    </row>
    <row r="17" spans="1:2" x14ac:dyDescent="0.25">
      <c r="A17" s="89"/>
      <c r="B17" s="88" t="s">
        <v>55</v>
      </c>
    </row>
    <row r="18" spans="1:2" x14ac:dyDescent="0.25">
      <c r="A18" s="89"/>
      <c r="B18" s="88" t="s">
        <v>55</v>
      </c>
    </row>
    <row r="19" spans="1:2" x14ac:dyDescent="0.25">
      <c r="A19" s="89"/>
      <c r="B19" s="88" t="s">
        <v>55</v>
      </c>
    </row>
    <row r="20" spans="1:2" x14ac:dyDescent="0.25">
      <c r="A20" s="89"/>
      <c r="B20" s="88" t="s">
        <v>55</v>
      </c>
    </row>
    <row r="21" spans="1:2" x14ac:dyDescent="0.25">
      <c r="A21" s="89"/>
      <c r="B21" s="88" t="s">
        <v>55</v>
      </c>
    </row>
    <row r="22" spans="1:2" x14ac:dyDescent="0.25">
      <c r="A22" s="89"/>
      <c r="B22" s="88" t="s">
        <v>55</v>
      </c>
    </row>
    <row r="23" spans="1:2" x14ac:dyDescent="0.25">
      <c r="A23" s="89"/>
      <c r="B23" s="88" t="s">
        <v>55</v>
      </c>
    </row>
    <row r="24" spans="1:2" x14ac:dyDescent="0.25">
      <c r="A24" s="89"/>
      <c r="B24" s="88" t="s">
        <v>55</v>
      </c>
    </row>
    <row r="25" spans="1:2" x14ac:dyDescent="0.25">
      <c r="A25" s="89"/>
      <c r="B25" s="88" t="s">
        <v>55</v>
      </c>
    </row>
    <row r="26" spans="1:2" x14ac:dyDescent="0.25">
      <c r="A26" s="7" t="s">
        <v>62</v>
      </c>
      <c r="B26" s="20">
        <f>SUM(B16:B25)</f>
        <v>0</v>
      </c>
    </row>
    <row r="27" spans="1:2" x14ac:dyDescent="0.25">
      <c r="A27" s="4"/>
      <c r="B27" s="23"/>
    </row>
    <row r="28" spans="1:2" x14ac:dyDescent="0.25">
      <c r="A28" s="22" t="s">
        <v>102</v>
      </c>
      <c r="B28" s="24">
        <f>B12-B26</f>
        <v>0</v>
      </c>
    </row>
    <row r="29" spans="1:2" x14ac:dyDescent="0.25">
      <c r="A29" s="1"/>
    </row>
    <row r="30" spans="1:2" x14ac:dyDescent="0.25">
      <c r="A30" s="19" t="s">
        <v>57</v>
      </c>
      <c r="B30" s="5"/>
    </row>
    <row r="31" spans="1:2" x14ac:dyDescent="0.25">
      <c r="A31" s="3" t="s">
        <v>48</v>
      </c>
      <c r="B31" s="88" t="s">
        <v>55</v>
      </c>
    </row>
    <row r="32" spans="1:2" x14ac:dyDescent="0.25">
      <c r="A32" s="2" t="s">
        <v>49</v>
      </c>
      <c r="B32" s="88" t="s">
        <v>55</v>
      </c>
    </row>
    <row r="33" spans="1:2" x14ac:dyDescent="0.25">
      <c r="A33" s="2" t="s">
        <v>50</v>
      </c>
      <c r="B33" s="88" t="s">
        <v>55</v>
      </c>
    </row>
    <row r="34" spans="1:2" x14ac:dyDescent="0.25">
      <c r="A34" s="2" t="s">
        <v>51</v>
      </c>
      <c r="B34" s="88" t="s">
        <v>55</v>
      </c>
    </row>
    <row r="35" spans="1:2" x14ac:dyDescent="0.25">
      <c r="A35" s="2" t="s">
        <v>52</v>
      </c>
      <c r="B35" s="88" t="s">
        <v>55</v>
      </c>
    </row>
    <row r="36" spans="1:2" x14ac:dyDescent="0.25">
      <c r="A36" s="2" t="s">
        <v>53</v>
      </c>
      <c r="B36" s="88" t="s">
        <v>55</v>
      </c>
    </row>
    <row r="37" spans="1:2" x14ac:dyDescent="0.25">
      <c r="A37" s="2" t="s">
        <v>54</v>
      </c>
      <c r="B37" s="88" t="s">
        <v>55</v>
      </c>
    </row>
    <row r="38" spans="1:2" x14ac:dyDescent="0.25">
      <c r="A38" s="2" t="s">
        <v>59</v>
      </c>
      <c r="B38" s="88" t="s">
        <v>55</v>
      </c>
    </row>
    <row r="39" spans="1:2" x14ac:dyDescent="0.25">
      <c r="A39" s="2" t="s">
        <v>60</v>
      </c>
      <c r="B39" s="88" t="s">
        <v>55</v>
      </c>
    </row>
    <row r="40" spans="1:2" x14ac:dyDescent="0.25">
      <c r="A40" s="7" t="s">
        <v>63</v>
      </c>
      <c r="B40" s="20">
        <f>SUM(B31:B39)</f>
        <v>0</v>
      </c>
    </row>
    <row r="41" spans="1:2" x14ac:dyDescent="0.25">
      <c r="A41" s="21" t="s">
        <v>64</v>
      </c>
      <c r="B41" s="25">
        <f>B26+B40</f>
        <v>0</v>
      </c>
    </row>
    <row r="43" spans="1:2" ht="29.4" x14ac:dyDescent="0.3">
      <c r="A43" s="33" t="s">
        <v>96</v>
      </c>
      <c r="B43" s="26">
        <f>B26-B40</f>
        <v>0</v>
      </c>
    </row>
  </sheetData>
  <sheetProtection password="EDDA" sheet="1" objects="1" scenarios="1" selectLockedCells="1"/>
  <mergeCells count="3">
    <mergeCell ref="A15:B15"/>
    <mergeCell ref="A4:B4"/>
    <mergeCell ref="A1:B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zoomScaleNormal="100" workbookViewId="0">
      <selection activeCell="A24" sqref="A24"/>
    </sheetView>
  </sheetViews>
  <sheetFormatPr defaultRowHeight="13.2" x14ac:dyDescent="0.25"/>
  <cols>
    <col min="1" max="1" width="20.6640625" customWidth="1"/>
    <col min="2" max="2" width="2.6640625" customWidth="1"/>
    <col min="3" max="3" width="12.88671875" customWidth="1"/>
    <col min="4" max="4" width="18.44140625" customWidth="1"/>
    <col min="5" max="5" width="18.109375" bestFit="1" customWidth="1"/>
    <col min="6" max="6" width="15" customWidth="1"/>
    <col min="7" max="7" width="5.6640625" customWidth="1"/>
  </cols>
  <sheetData>
    <row r="1" spans="1:8" ht="52.5" customHeight="1" x14ac:dyDescent="0.25">
      <c r="A1" s="154" t="s">
        <v>97</v>
      </c>
      <c r="B1" s="154"/>
      <c r="C1" s="154"/>
      <c r="D1" s="154"/>
      <c r="E1" s="154"/>
      <c r="F1" s="154"/>
      <c r="G1" s="43"/>
    </row>
    <row r="3" spans="1:8" ht="27" customHeight="1" x14ac:dyDescent="0.25">
      <c r="A3" s="155" t="s">
        <v>98</v>
      </c>
      <c r="B3" s="155"/>
      <c r="C3" s="155"/>
      <c r="D3" s="155"/>
      <c r="E3" s="155"/>
      <c r="F3" s="155"/>
    </row>
    <row r="4" spans="1:8" ht="13.8" thickBot="1" x14ac:dyDescent="0.3"/>
    <row r="5" spans="1:8" ht="15" customHeight="1" x14ac:dyDescent="0.25">
      <c r="A5" s="156" t="s">
        <v>103</v>
      </c>
      <c r="C5" s="158" t="s">
        <v>104</v>
      </c>
      <c r="D5" s="159"/>
      <c r="E5" s="159"/>
      <c r="F5" s="160"/>
    </row>
    <row r="6" spans="1:8" ht="19.5" customHeight="1" thickBot="1" x14ac:dyDescent="0.3">
      <c r="A6" s="157"/>
      <c r="C6" s="170" t="s">
        <v>111</v>
      </c>
      <c r="D6" s="171"/>
      <c r="E6" s="171"/>
      <c r="F6" s="172"/>
    </row>
    <row r="7" spans="1:8" ht="12.75" customHeight="1" x14ac:dyDescent="0.25">
      <c r="A7" s="173" t="e">
        <f>'Balance Sheet'!C25/'Balance Sheet'!I25</f>
        <v>#DIV/0!</v>
      </c>
      <c r="C7" s="39" t="s">
        <v>105</v>
      </c>
      <c r="D7" s="34"/>
      <c r="E7" s="34"/>
      <c r="F7" s="40"/>
    </row>
    <row r="8" spans="1:8" ht="12.75" customHeight="1" x14ac:dyDescent="0.25">
      <c r="A8" s="174"/>
      <c r="C8" s="39"/>
      <c r="D8" s="34"/>
      <c r="E8" s="34"/>
      <c r="F8" s="40"/>
    </row>
    <row r="9" spans="1:8" ht="12.75" customHeight="1" thickBot="1" x14ac:dyDescent="0.3">
      <c r="A9" s="175"/>
      <c r="C9" s="39"/>
      <c r="D9" s="44" t="s">
        <v>70</v>
      </c>
      <c r="E9" s="45" t="s">
        <v>71</v>
      </c>
      <c r="F9" s="46" t="s">
        <v>72</v>
      </c>
    </row>
    <row r="10" spans="1:8" ht="12.75" customHeight="1" thickBot="1" x14ac:dyDescent="0.3">
      <c r="A10" s="50" t="s">
        <v>99</v>
      </c>
      <c r="C10" s="35"/>
      <c r="D10" s="47" t="s">
        <v>110</v>
      </c>
      <c r="E10" s="47" t="s">
        <v>109</v>
      </c>
      <c r="F10" s="48" t="s">
        <v>108</v>
      </c>
    </row>
    <row r="11" spans="1:8" ht="13.5" customHeight="1" thickBot="1" x14ac:dyDescent="0.3">
      <c r="H11" s="51"/>
    </row>
    <row r="12" spans="1:8" ht="15" customHeight="1" x14ac:dyDescent="0.25">
      <c r="A12" s="156" t="s">
        <v>94</v>
      </c>
      <c r="C12" s="158" t="s">
        <v>86</v>
      </c>
      <c r="D12" s="159"/>
      <c r="E12" s="159"/>
      <c r="F12" s="160"/>
    </row>
    <row r="13" spans="1:8" ht="24" customHeight="1" thickBot="1" x14ac:dyDescent="0.3">
      <c r="A13" s="157"/>
      <c r="C13" s="170" t="s">
        <v>87</v>
      </c>
      <c r="D13" s="171"/>
      <c r="E13" s="171"/>
      <c r="F13" s="172"/>
    </row>
    <row r="14" spans="1:8" ht="20.25" customHeight="1" x14ac:dyDescent="0.25">
      <c r="A14" s="151" t="e">
        <f>'Balance Sheet'!I56/'Balance Sheet'!C54</f>
        <v>#DIV/0!</v>
      </c>
      <c r="C14" s="39" t="s">
        <v>89</v>
      </c>
      <c r="D14" s="34"/>
      <c r="E14" s="34"/>
      <c r="F14" s="40"/>
    </row>
    <row r="15" spans="1:8" ht="12.75" customHeight="1" x14ac:dyDescent="0.25">
      <c r="A15" s="152"/>
      <c r="C15" s="39"/>
      <c r="D15" s="34"/>
      <c r="E15" s="34"/>
      <c r="F15" s="40"/>
    </row>
    <row r="16" spans="1:8" ht="13.5" customHeight="1" thickBot="1" x14ac:dyDescent="0.3">
      <c r="A16" s="153"/>
      <c r="C16" s="39"/>
      <c r="D16" s="44" t="s">
        <v>70</v>
      </c>
      <c r="E16" s="45" t="s">
        <v>71</v>
      </c>
      <c r="F16" s="46" t="s">
        <v>72</v>
      </c>
    </row>
    <row r="17" spans="1:6" ht="13.8" thickBot="1" x14ac:dyDescent="0.3">
      <c r="A17" s="50" t="s">
        <v>99</v>
      </c>
      <c r="C17" s="35"/>
      <c r="D17" s="47" t="s">
        <v>67</v>
      </c>
      <c r="E17" s="47" t="s">
        <v>68</v>
      </c>
      <c r="F17" s="48" t="s">
        <v>69</v>
      </c>
    </row>
    <row r="18" spans="1:6" ht="13.8" thickBot="1" x14ac:dyDescent="0.3">
      <c r="C18" s="30"/>
    </row>
    <row r="19" spans="1:6" ht="15" customHeight="1" x14ac:dyDescent="0.25">
      <c r="A19" s="156" t="s">
        <v>91</v>
      </c>
      <c r="C19" s="158" t="s">
        <v>65</v>
      </c>
      <c r="D19" s="159"/>
      <c r="E19" s="159"/>
      <c r="F19" s="160"/>
    </row>
    <row r="20" spans="1:6" ht="25.5" customHeight="1" thickBot="1" x14ac:dyDescent="0.3">
      <c r="A20" s="157"/>
      <c r="C20" s="170" t="s">
        <v>85</v>
      </c>
      <c r="D20" s="171"/>
      <c r="E20" s="171"/>
      <c r="F20" s="172"/>
    </row>
    <row r="21" spans="1:6" ht="12.75" customHeight="1" x14ac:dyDescent="0.25">
      <c r="A21" s="151" t="e">
        <f>('Balance Sheet'!C25-'Balance Sheet'!I25)/'Income Statement'!B26</f>
        <v>#DIV/0!</v>
      </c>
      <c r="C21" s="167" t="s">
        <v>95</v>
      </c>
      <c r="D21" s="168"/>
      <c r="E21" s="168"/>
      <c r="F21" s="169"/>
    </row>
    <row r="22" spans="1:6" ht="12.75" customHeight="1" x14ac:dyDescent="0.25">
      <c r="A22" s="152"/>
      <c r="C22" s="36"/>
      <c r="D22" s="37"/>
      <c r="E22" s="37"/>
      <c r="F22" s="38"/>
    </row>
    <row r="23" spans="1:6" ht="13.5" customHeight="1" thickBot="1" x14ac:dyDescent="0.3">
      <c r="A23" s="153"/>
      <c r="C23" s="36"/>
      <c r="D23" s="44" t="s">
        <v>70</v>
      </c>
      <c r="E23" s="45" t="s">
        <v>71</v>
      </c>
      <c r="F23" s="46" t="s">
        <v>72</v>
      </c>
    </row>
    <row r="24" spans="1:6" ht="13.8" thickBot="1" x14ac:dyDescent="0.3">
      <c r="A24" s="50" t="s">
        <v>100</v>
      </c>
      <c r="C24" s="35"/>
      <c r="D24" s="47" t="s">
        <v>73</v>
      </c>
      <c r="E24" s="47" t="s">
        <v>74</v>
      </c>
      <c r="F24" s="48" t="s">
        <v>75</v>
      </c>
    </row>
    <row r="25" spans="1:6" ht="13.8" thickBot="1" x14ac:dyDescent="0.3">
      <c r="C25" s="30"/>
    </row>
    <row r="26" spans="1:6" ht="15" customHeight="1" x14ac:dyDescent="0.25">
      <c r="A26" s="156" t="s">
        <v>92</v>
      </c>
      <c r="C26" s="158" t="s">
        <v>82</v>
      </c>
      <c r="D26" s="159"/>
      <c r="E26" s="159"/>
      <c r="F26" s="160"/>
    </row>
    <row r="27" spans="1:6" ht="25.5" customHeight="1" thickBot="1" x14ac:dyDescent="0.3">
      <c r="A27" s="157"/>
      <c r="C27" s="161" t="s">
        <v>88</v>
      </c>
      <c r="D27" s="162"/>
      <c r="E27" s="162"/>
      <c r="F27" s="163"/>
    </row>
    <row r="28" spans="1:6" ht="12.75" customHeight="1" x14ac:dyDescent="0.25">
      <c r="A28" s="151" t="e">
        <f>('Income Statement'!B43+'Income Statement'!B32)/'Balance Sheet'!C54</f>
        <v>#VALUE!</v>
      </c>
      <c r="C28" s="39" t="s">
        <v>66</v>
      </c>
      <c r="D28" s="6"/>
      <c r="E28" s="6"/>
      <c r="F28" s="41"/>
    </row>
    <row r="29" spans="1:6" ht="12.75" customHeight="1" x14ac:dyDescent="0.25">
      <c r="A29" s="152"/>
      <c r="C29" s="39"/>
      <c r="D29" s="6"/>
      <c r="E29" s="6"/>
      <c r="F29" s="41"/>
    </row>
    <row r="30" spans="1:6" ht="13.5" customHeight="1" thickBot="1" x14ac:dyDescent="0.3">
      <c r="A30" s="153"/>
      <c r="C30" s="39"/>
      <c r="D30" s="44" t="s">
        <v>70</v>
      </c>
      <c r="E30" s="45" t="s">
        <v>71</v>
      </c>
      <c r="F30" s="46" t="s">
        <v>72</v>
      </c>
    </row>
    <row r="31" spans="1:6" ht="13.8" thickBot="1" x14ac:dyDescent="0.3">
      <c r="A31" s="50" t="s">
        <v>100</v>
      </c>
      <c r="C31" s="35"/>
      <c r="D31" s="47" t="s">
        <v>76</v>
      </c>
      <c r="E31" s="47" t="s">
        <v>77</v>
      </c>
      <c r="F31" s="48" t="s">
        <v>78</v>
      </c>
    </row>
    <row r="32" spans="1:6" ht="13.8" thickBot="1" x14ac:dyDescent="0.3">
      <c r="C32" s="30"/>
    </row>
    <row r="33" spans="1:6" ht="15" customHeight="1" x14ac:dyDescent="0.25">
      <c r="A33" s="156" t="s">
        <v>93</v>
      </c>
      <c r="C33" s="158" t="s">
        <v>83</v>
      </c>
      <c r="D33" s="159"/>
      <c r="E33" s="159"/>
      <c r="F33" s="160"/>
    </row>
    <row r="34" spans="1:6" ht="20.25" customHeight="1" thickBot="1" x14ac:dyDescent="0.3">
      <c r="A34" s="157"/>
      <c r="C34" s="164" t="s">
        <v>84</v>
      </c>
      <c r="D34" s="165"/>
      <c r="E34" s="165"/>
      <c r="F34" s="166"/>
    </row>
    <row r="35" spans="1:6" ht="12.75" customHeight="1" x14ac:dyDescent="0.25">
      <c r="A35" s="151" t="e">
        <f>'Income Statement'!B26/'Income Statement'!B12</f>
        <v>#DIV/0!</v>
      </c>
      <c r="C35" s="39" t="s">
        <v>90</v>
      </c>
      <c r="D35" s="6"/>
      <c r="E35" s="6"/>
      <c r="F35" s="41"/>
    </row>
    <row r="36" spans="1:6" ht="12.75" customHeight="1" x14ac:dyDescent="0.25">
      <c r="A36" s="152"/>
      <c r="C36" s="42"/>
      <c r="D36" s="6"/>
      <c r="E36" s="6"/>
      <c r="F36" s="41"/>
    </row>
    <row r="37" spans="1:6" ht="13.5" customHeight="1" thickBot="1" x14ac:dyDescent="0.3">
      <c r="A37" s="153"/>
      <c r="C37" s="42"/>
      <c r="D37" s="44" t="s">
        <v>70</v>
      </c>
      <c r="E37" s="45" t="s">
        <v>71</v>
      </c>
      <c r="F37" s="46" t="s">
        <v>72</v>
      </c>
    </row>
    <row r="38" spans="1:6" ht="13.8" thickBot="1" x14ac:dyDescent="0.3">
      <c r="A38" s="50" t="s">
        <v>100</v>
      </c>
      <c r="C38" s="35"/>
      <c r="D38" s="47" t="s">
        <v>79</v>
      </c>
      <c r="E38" s="47" t="s">
        <v>80</v>
      </c>
      <c r="F38" s="48" t="s">
        <v>81</v>
      </c>
    </row>
    <row r="39" spans="1:6" x14ac:dyDescent="0.25">
      <c r="C39" s="31"/>
    </row>
  </sheetData>
  <sheetProtection password="EDDA" sheet="1" objects="1" scenarios="1" selectLockedCells="1" selectUnlockedCells="1"/>
  <mergeCells count="23">
    <mergeCell ref="A5:A6"/>
    <mergeCell ref="C6:F6"/>
    <mergeCell ref="A7:A9"/>
    <mergeCell ref="C5:F5"/>
    <mergeCell ref="A33:A34"/>
    <mergeCell ref="C12:F12"/>
    <mergeCell ref="C13:F13"/>
    <mergeCell ref="A35:A37"/>
    <mergeCell ref="A1:F1"/>
    <mergeCell ref="A3:F3"/>
    <mergeCell ref="A21:A23"/>
    <mergeCell ref="A26:A27"/>
    <mergeCell ref="A28:A30"/>
    <mergeCell ref="A12:A13"/>
    <mergeCell ref="A14:A16"/>
    <mergeCell ref="A19:A20"/>
    <mergeCell ref="C33:F33"/>
    <mergeCell ref="C27:F27"/>
    <mergeCell ref="C34:F34"/>
    <mergeCell ref="C21:F21"/>
    <mergeCell ref="C26:F26"/>
    <mergeCell ref="C19:F19"/>
    <mergeCell ref="C20:F20"/>
  </mergeCells>
  <conditionalFormatting sqref="A17">
    <cfRule type="expression" dxfId="14" priority="28">
      <formula>$A$14&gt;0.6</formula>
    </cfRule>
    <cfRule type="expression" dxfId="13" priority="29">
      <formula>$A$14&lt;0.35</formula>
    </cfRule>
    <cfRule type="expression" dxfId="12" priority="30">
      <formula>OR($A$14&gt;0.3499,$A$21&lt;0.61)</formula>
    </cfRule>
  </conditionalFormatting>
  <conditionalFormatting sqref="A24">
    <cfRule type="expression" dxfId="11" priority="25">
      <formula>$A$21&gt;0.5</formula>
    </cfRule>
    <cfRule type="expression" dxfId="10" priority="26">
      <formula>$A$21&lt;0.2</formula>
    </cfRule>
    <cfRule type="expression" dxfId="9" priority="27">
      <formula>OR($A$21&gt;0.199,$A$21&lt;0.51)</formula>
    </cfRule>
  </conditionalFormatting>
  <conditionalFormatting sqref="A31">
    <cfRule type="expression" dxfId="8" priority="10">
      <formula>$A$28&gt;0.06</formula>
    </cfRule>
    <cfRule type="expression" dxfId="7" priority="11">
      <formula>$A$28&lt;0.03</formula>
    </cfRule>
    <cfRule type="expression" dxfId="6" priority="12">
      <formula>OR($A$28&gt;0.029,$A$28&lt;0.061)</formula>
    </cfRule>
  </conditionalFormatting>
  <conditionalFormatting sqref="A38">
    <cfRule type="expression" dxfId="5" priority="7">
      <formula>$A$35&lt;0.65</formula>
    </cfRule>
    <cfRule type="expression" dxfId="4" priority="8">
      <formula>($A$35&gt;0.79)</formula>
    </cfRule>
    <cfRule type="expression" dxfId="3" priority="9">
      <formula>OR($A$35&gt;0.65,$A$35&lt;0.8)</formula>
    </cfRule>
  </conditionalFormatting>
  <conditionalFormatting sqref="A10">
    <cfRule type="expression" dxfId="2" priority="31">
      <formula>$A$7&gt;2</formula>
    </cfRule>
    <cfRule type="expression" dxfId="1" priority="32">
      <formula>$A$7&lt;1.3</formula>
    </cfRule>
    <cfRule type="expression" dxfId="0" priority="33">
      <formula>OR($A$7&gt;1.29,$A$7&lt;2.01)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Balance Sheet</vt:lpstr>
      <vt:lpstr>Income Statement</vt:lpstr>
      <vt:lpstr>Your Farm Health Assessment 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West</dc:creator>
  <cp:lastModifiedBy>AgSouth</cp:lastModifiedBy>
  <cp:lastPrinted>2021-02-03T15:35:22Z</cp:lastPrinted>
  <dcterms:created xsi:type="dcterms:W3CDTF">1998-01-22T17:13:18Z</dcterms:created>
  <dcterms:modified xsi:type="dcterms:W3CDTF">2021-02-03T15:46:30Z</dcterms:modified>
</cp:coreProperties>
</file>